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 EUROPEA\6. INFORMES\informes\TRANSPARENCIA\2023\contratos\"/>
    </mc:Choice>
  </mc:AlternateContent>
  <xr:revisionPtr revIDLastSave="0" documentId="8_{FCDEFDE7-D62F-4657-9869-3509B012BD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</calcChain>
</file>

<file path=xl/sharedStrings.xml><?xml version="1.0" encoding="utf-8"?>
<sst xmlns="http://schemas.openxmlformats.org/spreadsheetml/2006/main" count="142" uniqueCount="96">
  <si>
    <t>PLACE</t>
  </si>
  <si>
    <t xml:space="preserve">Fecha emisión </t>
  </si>
  <si>
    <t>FECHA ADJUDICACIÓN</t>
  </si>
  <si>
    <t>FECHA FORMALIZACIÓN</t>
  </si>
  <si>
    <t>OBJETO</t>
  </si>
  <si>
    <t>Duración (en meses)</t>
  </si>
  <si>
    <t>PROVEEDOR</t>
  </si>
  <si>
    <t>CONTRATISTA</t>
  </si>
  <si>
    <t>PUBLICIDAD 
LICITACIÓN</t>
  </si>
  <si>
    <t>PRECIO ADJUDICACIÓN</t>
  </si>
  <si>
    <t>IGIC ADJUDICACIÓN</t>
  </si>
  <si>
    <t>Servicios</t>
  </si>
  <si>
    <t>Abierto</t>
  </si>
  <si>
    <t>Abierto simplificado</t>
  </si>
  <si>
    <t xml:space="preserve">Audiovisuales Alonso &amp; Alonso SL   </t>
  </si>
  <si>
    <t>B38341624</t>
  </si>
  <si>
    <t>Negociado sin publicidad</t>
  </si>
  <si>
    <t>New Event Eventos y gestión cultura SL</t>
  </si>
  <si>
    <t>B76669241</t>
  </si>
  <si>
    <t xml:space="preserve">Arco Estrategias de Marketing SL   </t>
  </si>
  <si>
    <t>B76723899</t>
  </si>
  <si>
    <t xml:space="preserve">Uniprex SAU                        </t>
  </si>
  <si>
    <t>A28782936</t>
  </si>
  <si>
    <t>As comunicación y publicidad SL</t>
  </si>
  <si>
    <t>B38745865</t>
  </si>
  <si>
    <t>Alkur Servicios Generales SL</t>
  </si>
  <si>
    <t>B76584705</t>
  </si>
  <si>
    <t xml:space="preserve">Bene Lux Canarias SL             </t>
  </si>
  <si>
    <t>B76600543</t>
  </si>
  <si>
    <t>Grupo Torneo Seguridad SLU</t>
  </si>
  <si>
    <t>B90254756</t>
  </si>
  <si>
    <t xml:space="preserve">Sonopluss Canarias SL              </t>
  </si>
  <si>
    <t>B38784179</t>
  </si>
  <si>
    <t>Información a 31/12/2022</t>
  </si>
  <si>
    <t>33/2023</t>
  </si>
  <si>
    <t xml:space="preserve">Servicio diseño, gestión y contratación de publicidad _edición 2023 del Carnaval de Santa Cruz de Tenerife, así como de la Casa del Carnaval. 
</t>
  </si>
  <si>
    <t>50/2023</t>
  </si>
  <si>
    <t>PLENILUNIO_Estructuras: tarimas, escenarios y torres de control de sonido Lote 2, Lote 3, Lote 4 (precio unitario)</t>
  </si>
  <si>
    <t>54/2023</t>
  </si>
  <si>
    <t>TECNOLÓGICA_Creación y ejecución evento videojuegos, cultura y artistas digitales</t>
  </si>
  <si>
    <t>Proyecto Foxter SL</t>
  </si>
  <si>
    <t>B76753730</t>
  </si>
  <si>
    <t>56/2023</t>
  </si>
  <si>
    <t>PLENILUNIO_Seguridad privada Lote 1  (precio unitario)</t>
  </si>
  <si>
    <t>PLENILUNIO_Seguridad privada Lote 2  (precio unitario)</t>
  </si>
  <si>
    <t>PLENILUNIO_Seguridad privada Lote 3  (precio unitario)</t>
  </si>
  <si>
    <t>PLENILUNIO_Seguridad privada Lote 4   (precio unitario)</t>
  </si>
  <si>
    <t>Vigcan Seguridad SL</t>
  </si>
  <si>
    <t>EULEN SEGURIDAD SA</t>
  </si>
  <si>
    <t>Total Security Management SL</t>
  </si>
  <si>
    <t>B38072427</t>
  </si>
  <si>
    <t>A28369395</t>
  </si>
  <si>
    <t>B76351261</t>
  </si>
  <si>
    <t>57/2023</t>
  </si>
  <si>
    <t>Suministros</t>
  </si>
  <si>
    <t>PLENILUNIO_ Arrendamiento estructuras, tipo carpas, mobiliario, medidas de seguridad Lote 4, lote 5, lote 7 y lote 9 (precio unitario)</t>
  </si>
  <si>
    <t>67/2023</t>
  </si>
  <si>
    <t>69/2023</t>
  </si>
  <si>
    <t>PLENILUNIO__Acometidas Eléctricas:  Instalaciones de baja tensión temporales (4 lotes) precio unitario</t>
  </si>
  <si>
    <t>TECNOLÓGICA_Sonido, iluminación y proyección del  Teatro Guimerá y Plaza Isla de la madera (2 lotes)</t>
  </si>
  <si>
    <t>95/2023</t>
  </si>
  <si>
    <t>PLENILUNIO_Servicios de diseño, gestión y contratación de la publicidad.</t>
  </si>
  <si>
    <t>121/2023</t>
  </si>
  <si>
    <t>Contrato de patrocinio con motivo del concierto de Sabina 2023_Gira 'Contra todo pronóstico'</t>
  </si>
  <si>
    <t>130/2023</t>
  </si>
  <si>
    <t>131/2023</t>
  </si>
  <si>
    <t>133/2023</t>
  </si>
  <si>
    <t>134/2023</t>
  </si>
  <si>
    <t>PLENILUNIO_ Ludotecas infantiles (2 Lotes)</t>
  </si>
  <si>
    <t>PLENILUNIO_Sonido, Iluminación y proyección de los grandes escenarios (2 lotes)</t>
  </si>
  <si>
    <t>Emisión a nivel nacional del programa de radio  "La Brújula" de Onda Cero Radios</t>
  </si>
  <si>
    <t>PLENILUNIO_Baños Químicos  (3 lotes)   (Precio unitario)</t>
  </si>
  <si>
    <t xml:space="preserve">Socioeduca SL                      </t>
  </si>
  <si>
    <t xml:space="preserve">Sanitarios Portátiles SL         </t>
  </si>
  <si>
    <t>B76749266</t>
  </si>
  <si>
    <t>B38418653</t>
  </si>
  <si>
    <t>144/2023</t>
  </si>
  <si>
    <t>145/2023</t>
  </si>
  <si>
    <t>PLENILUNIO_Concierto grupo musical "CAFÉ QUIJANO"</t>
  </si>
  <si>
    <t>PLENILUNIO_Concierto grupo musical "REVOLVER"</t>
  </si>
  <si>
    <t>Basalto Producciones y entretenimiento SL</t>
  </si>
  <si>
    <t>Canarias Imagina SL</t>
  </si>
  <si>
    <t>B16838898</t>
  </si>
  <si>
    <t>B76643576</t>
  </si>
  <si>
    <t>189/2023</t>
  </si>
  <si>
    <t>Servicios para la implantación, el desarrollo y la continuidad del ‘Sistema Integral de Calidad Turística Española en Destinos’ (SICTED) 2023</t>
  </si>
  <si>
    <t>2024 SICTED Santa Cruz de Tenerife Calidad en Red UTE</t>
  </si>
  <si>
    <t>U13807060</t>
  </si>
  <si>
    <t>197/2023</t>
  </si>
  <si>
    <t>PLENILUNIO_Programa de radio nacional "Dial Tal Cual" de CADENA DIAL  desde Santa Cruz de Tenerife</t>
  </si>
  <si>
    <t xml:space="preserve">Radio Club Canarias SA             </t>
  </si>
  <si>
    <t>A38022182</t>
  </si>
  <si>
    <t>207/2023</t>
  </si>
  <si>
    <t>Contrato de patrocinio con motivo del concierto de LEIVA 2023_Dentro de la gira "Cuando te muerdes el labio"</t>
  </si>
  <si>
    <t>Tipo de contrato</t>
  </si>
  <si>
    <t>Procedimiento de contratación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</si>
</sst>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8"/>
      <color theme="3" tint="-0.249977111117893"/>
      <name val="Candara"/>
      <family val="2"/>
    </font>
    <font>
      <sz val="8"/>
      <color theme="3" tint="-0.249977111117893"/>
      <name val="Candara"/>
      <family val="2"/>
    </font>
    <font>
      <b/>
      <i/>
      <sz val="8"/>
      <color rgb="FF0070C0"/>
      <name val="Candara"/>
      <family val="2"/>
    </font>
    <font>
      <sz val="11"/>
      <color theme="1"/>
      <name val="Calibri"/>
      <family val="2"/>
      <scheme val="minor"/>
    </font>
    <font>
      <sz val="10"/>
      <color rgb="FF0070C0"/>
      <name val="Calibri Light"/>
      <family val="2"/>
      <scheme val="major"/>
    </font>
    <font>
      <sz val="10"/>
      <color theme="4" tint="-0.249977111117893"/>
      <name val="Calibri Light"/>
      <family val="2"/>
      <scheme val="major"/>
    </font>
    <font>
      <sz val="8"/>
      <color theme="1"/>
      <name val="Candar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5" fillId="0" borderId="1" xfId="1" applyFont="1" applyFill="1" applyBorder="1" applyAlignment="1" applyProtection="1">
      <alignment horizontal="right" vertical="center"/>
      <protection locked="0"/>
    </xf>
    <xf numFmtId="44" fontId="6" fillId="0" borderId="1" xfId="1" applyFont="1" applyFill="1" applyBorder="1" applyAlignment="1" applyProtection="1">
      <alignment horizontal="right"/>
      <protection locked="0"/>
    </xf>
    <xf numFmtId="44" fontId="5" fillId="0" borderId="1" xfId="0" applyNumberFormat="1" applyFont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14" fontId="2" fillId="0" borderId="0" xfId="0" applyNumberFormat="1" applyFont="1" applyAlignment="1">
      <alignment vertical="center" wrapText="1"/>
    </xf>
    <xf numFmtId="2" fontId="7" fillId="0" borderId="0" xfId="0" applyNumberFormat="1" applyFont="1" applyAlignment="1" applyProtection="1">
      <alignment horizontal="right" vertical="center"/>
      <protection locked="0"/>
    </xf>
    <xf numFmtId="2" fontId="7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5" fillId="0" borderId="2" xfId="1" applyFont="1" applyFill="1" applyBorder="1" applyAlignment="1" applyProtection="1">
      <alignment horizontal="right" vertical="center"/>
      <protection locked="0"/>
    </xf>
    <xf numFmtId="44" fontId="5" fillId="0" borderId="2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aya\Downloads\00%20Control%20expedientes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xpte ej2023"/>
      <sheetName val="En tramitación"/>
      <sheetName val="PLACSP "/>
      <sheetName val="VTOS. publicación prórrogas"/>
      <sheetName val="Analítica"/>
      <sheetName val="Dinámica"/>
      <sheetName val="Campos"/>
      <sheetName val="Datos traspasados del ej 2021"/>
      <sheetName val="Desgloce 009"/>
      <sheetName val="Acreedo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zoomScaleNormal="100" workbookViewId="0">
      <selection activeCell="Q6" sqref="Q6"/>
    </sheetView>
  </sheetViews>
  <sheetFormatPr baseColWidth="10" defaultRowHeight="15" x14ac:dyDescent="0.25"/>
  <cols>
    <col min="1" max="1" width="7.140625" customWidth="1"/>
    <col min="2" max="2" width="14.140625" customWidth="1"/>
    <col min="3" max="3" width="11.5703125" customWidth="1"/>
    <col min="5" max="5" width="11.85546875" customWidth="1"/>
    <col min="6" max="6" width="14" customWidth="1"/>
    <col min="7" max="7" width="50.5703125" customWidth="1"/>
    <col min="8" max="8" width="12" customWidth="1"/>
    <col min="9" max="9" width="38.140625" customWidth="1"/>
    <col min="10" max="10" width="12.28515625" customWidth="1"/>
    <col min="11" max="11" width="10.28515625" hidden="1" customWidth="1"/>
    <col min="12" max="12" width="11.7109375" customWidth="1"/>
    <col min="13" max="13" width="12.42578125" hidden="1" customWidth="1"/>
    <col min="14" max="14" width="13.140625" customWidth="1"/>
    <col min="15" max="15" width="11.28515625" customWidth="1"/>
  </cols>
  <sheetData>
    <row r="1" spans="1:15" ht="23.25" thickBot="1" x14ac:dyDescent="0.3">
      <c r="A1" s="18" t="s">
        <v>0</v>
      </c>
      <c r="B1" s="19" t="s">
        <v>1</v>
      </c>
      <c r="C1" s="19" t="s">
        <v>94</v>
      </c>
      <c r="D1" s="19" t="s">
        <v>95</v>
      </c>
      <c r="E1" s="20" t="s">
        <v>2</v>
      </c>
      <c r="F1" s="19" t="s">
        <v>3</v>
      </c>
      <c r="G1" s="19" t="s">
        <v>4</v>
      </c>
      <c r="H1" s="19" t="s">
        <v>5</v>
      </c>
      <c r="I1" s="19" t="s">
        <v>6</v>
      </c>
      <c r="J1" s="19" t="s">
        <v>7</v>
      </c>
      <c r="K1" s="19" t="s">
        <v>8</v>
      </c>
      <c r="L1" s="19" t="s">
        <v>8</v>
      </c>
      <c r="M1" s="20" t="s">
        <v>9</v>
      </c>
      <c r="N1" s="20" t="s">
        <v>9</v>
      </c>
      <c r="O1" s="21" t="s">
        <v>10</v>
      </c>
    </row>
    <row r="2" spans="1:15" ht="45" x14ac:dyDescent="0.25">
      <c r="A2" s="1" t="s">
        <v>34</v>
      </c>
      <c r="B2" s="2">
        <v>44945</v>
      </c>
      <c r="C2" s="3" t="s">
        <v>11</v>
      </c>
      <c r="D2" s="3" t="s">
        <v>13</v>
      </c>
      <c r="E2" s="2">
        <v>44970</v>
      </c>
      <c r="F2" s="11">
        <v>44971</v>
      </c>
      <c r="G2" s="3" t="s">
        <v>35</v>
      </c>
      <c r="H2" s="12">
        <v>4</v>
      </c>
      <c r="I2" s="3" t="s">
        <v>23</v>
      </c>
      <c r="J2" s="3" t="s">
        <v>24</v>
      </c>
      <c r="K2" s="16">
        <v>49712.35</v>
      </c>
      <c r="L2" s="5">
        <v>46460.14</v>
      </c>
      <c r="M2" s="17">
        <v>3252.2098000000001</v>
      </c>
      <c r="N2" s="5">
        <v>70000</v>
      </c>
      <c r="O2" s="5">
        <v>4900.0000000000009</v>
      </c>
    </row>
    <row r="3" spans="1:15" ht="22.5" x14ac:dyDescent="0.25">
      <c r="A3" s="1" t="s">
        <v>36</v>
      </c>
      <c r="B3" s="2">
        <v>44965</v>
      </c>
      <c r="C3" s="3" t="s">
        <v>11</v>
      </c>
      <c r="D3" s="3" t="s">
        <v>13</v>
      </c>
      <c r="E3" s="2">
        <v>44998</v>
      </c>
      <c r="F3" s="11">
        <v>44999</v>
      </c>
      <c r="G3" s="3" t="s">
        <v>37</v>
      </c>
      <c r="H3" s="12">
        <v>0.1</v>
      </c>
      <c r="I3" s="3" t="s">
        <v>27</v>
      </c>
      <c r="J3" s="3" t="s">
        <v>28</v>
      </c>
      <c r="K3" s="7">
        <v>25813.75</v>
      </c>
      <c r="L3" s="5">
        <v>24125</v>
      </c>
      <c r="M3" s="9">
        <v>1688.7500000000002</v>
      </c>
      <c r="N3" s="5">
        <v>55444</v>
      </c>
      <c r="O3" s="5">
        <v>0</v>
      </c>
    </row>
    <row r="4" spans="1:15" ht="22.5" x14ac:dyDescent="0.25">
      <c r="A4" s="1" t="s">
        <v>38</v>
      </c>
      <c r="B4" s="2">
        <v>44953</v>
      </c>
      <c r="C4" s="3" t="s">
        <v>11</v>
      </c>
      <c r="D4" s="3" t="s">
        <v>12</v>
      </c>
      <c r="E4" s="2">
        <v>44992</v>
      </c>
      <c r="F4" s="11">
        <v>44992</v>
      </c>
      <c r="G4" s="3" t="s">
        <v>39</v>
      </c>
      <c r="H4" s="13">
        <v>6.6666666666666666E-2</v>
      </c>
      <c r="I4" s="3" t="s">
        <v>40</v>
      </c>
      <c r="J4" s="3" t="s">
        <v>41</v>
      </c>
      <c r="K4" s="8">
        <v>41195</v>
      </c>
      <c r="L4" s="5">
        <v>38500</v>
      </c>
      <c r="M4" s="10">
        <v>2695.0000000000005</v>
      </c>
      <c r="N4" s="5">
        <v>62000</v>
      </c>
      <c r="O4" s="5">
        <v>4340</v>
      </c>
    </row>
    <row r="5" spans="1:15" ht="22.5" x14ac:dyDescent="0.25">
      <c r="A5" s="1" t="s">
        <v>42</v>
      </c>
      <c r="B5" s="2">
        <v>44981</v>
      </c>
      <c r="C5" s="3" t="s">
        <v>11</v>
      </c>
      <c r="D5" s="3" t="s">
        <v>13</v>
      </c>
      <c r="E5" s="2">
        <v>45009</v>
      </c>
      <c r="F5" s="11">
        <v>45012</v>
      </c>
      <c r="G5" s="3" t="s">
        <v>43</v>
      </c>
      <c r="H5" s="13">
        <v>0.23333333333333334</v>
      </c>
      <c r="I5" s="3" t="s">
        <v>29</v>
      </c>
      <c r="J5" s="3" t="s">
        <v>30</v>
      </c>
      <c r="K5" s="8">
        <v>24855.46</v>
      </c>
      <c r="L5" s="5">
        <v>23229.4</v>
      </c>
      <c r="M5" s="10">
        <v>1626.0580000000002</v>
      </c>
      <c r="N5" s="5">
        <v>22500</v>
      </c>
      <c r="O5" s="5">
        <v>1575</v>
      </c>
    </row>
    <row r="6" spans="1:15" ht="22.5" x14ac:dyDescent="0.25">
      <c r="A6" s="1" t="s">
        <v>42</v>
      </c>
      <c r="B6" s="2">
        <v>44981</v>
      </c>
      <c r="C6" s="3" t="s">
        <v>11</v>
      </c>
      <c r="D6" s="3" t="s">
        <v>13</v>
      </c>
      <c r="E6" s="2">
        <v>45009</v>
      </c>
      <c r="F6" s="11">
        <v>45012</v>
      </c>
      <c r="G6" s="3" t="s">
        <v>44</v>
      </c>
      <c r="H6" s="13">
        <v>0.23333333333333334</v>
      </c>
      <c r="I6" s="3" t="s">
        <v>47</v>
      </c>
      <c r="J6" s="3" t="s">
        <v>50</v>
      </c>
      <c r="K6" s="8">
        <v>23650.81</v>
      </c>
      <c r="L6" s="5">
        <v>22103.56</v>
      </c>
      <c r="M6" s="10">
        <v>1547.2492000000002</v>
      </c>
      <c r="N6" s="5">
        <v>17456.400000000001</v>
      </c>
      <c r="O6" s="5">
        <v>1221.9480000000003</v>
      </c>
    </row>
    <row r="7" spans="1:15" ht="22.5" x14ac:dyDescent="0.25">
      <c r="A7" s="1" t="s">
        <v>42</v>
      </c>
      <c r="B7" s="2">
        <v>44981</v>
      </c>
      <c r="C7" s="3" t="s">
        <v>11</v>
      </c>
      <c r="D7" s="3" t="s">
        <v>13</v>
      </c>
      <c r="E7" s="2">
        <v>45009</v>
      </c>
      <c r="F7" s="11">
        <v>45012</v>
      </c>
      <c r="G7" s="3" t="s">
        <v>45</v>
      </c>
      <c r="H7" s="13">
        <v>0.23333333333333334</v>
      </c>
      <c r="I7" s="3" t="s">
        <v>48</v>
      </c>
      <c r="J7" s="3" t="s">
        <v>51</v>
      </c>
      <c r="K7" s="8">
        <v>17012.04</v>
      </c>
      <c r="L7" s="5">
        <v>15899.1</v>
      </c>
      <c r="M7" s="10">
        <v>1112.9370000000001</v>
      </c>
      <c r="N7" s="5">
        <v>31000</v>
      </c>
      <c r="O7" s="5">
        <v>2170</v>
      </c>
    </row>
    <row r="8" spans="1:15" ht="22.5" x14ac:dyDescent="0.25">
      <c r="A8" s="1" t="s">
        <v>42</v>
      </c>
      <c r="B8" s="2">
        <v>44981</v>
      </c>
      <c r="C8" s="3" t="s">
        <v>11</v>
      </c>
      <c r="D8" s="3" t="s">
        <v>13</v>
      </c>
      <c r="E8" s="2">
        <v>45009</v>
      </c>
      <c r="F8" s="11">
        <v>45012</v>
      </c>
      <c r="G8" s="3" t="s">
        <v>46</v>
      </c>
      <c r="H8" s="13">
        <v>0.23333333333333334</v>
      </c>
      <c r="I8" s="3" t="s">
        <v>49</v>
      </c>
      <c r="J8" s="3" t="s">
        <v>52</v>
      </c>
      <c r="K8" s="8">
        <v>26185.040000000001</v>
      </c>
      <c r="L8" s="5">
        <v>24472</v>
      </c>
      <c r="M8" s="10">
        <v>1713.0400000000002</v>
      </c>
      <c r="N8" s="5">
        <v>48000</v>
      </c>
      <c r="O8" s="5">
        <v>3360.0000000000005</v>
      </c>
    </row>
    <row r="9" spans="1:15" ht="22.5" x14ac:dyDescent="0.25">
      <c r="A9" s="1" t="s">
        <v>53</v>
      </c>
      <c r="B9" s="2">
        <v>44970</v>
      </c>
      <c r="C9" s="3" t="s">
        <v>54</v>
      </c>
      <c r="D9" s="3" t="s">
        <v>13</v>
      </c>
      <c r="E9" s="2">
        <v>44999</v>
      </c>
      <c r="F9" s="11">
        <v>45000</v>
      </c>
      <c r="G9" s="3" t="s">
        <v>55</v>
      </c>
      <c r="H9" s="12">
        <v>0.1</v>
      </c>
      <c r="I9" s="3" t="s">
        <v>25</v>
      </c>
      <c r="J9" s="3" t="s">
        <v>26</v>
      </c>
      <c r="K9" s="8">
        <v>25438.639999999999</v>
      </c>
      <c r="L9" s="5">
        <v>23774.43</v>
      </c>
      <c r="M9" s="10">
        <v>1664.2101000000002</v>
      </c>
      <c r="N9" s="5">
        <v>53633.78</v>
      </c>
      <c r="O9" s="5">
        <v>3754.3646000000003</v>
      </c>
    </row>
    <row r="10" spans="1:15" ht="22.5" x14ac:dyDescent="0.25">
      <c r="A10" s="1" t="s">
        <v>56</v>
      </c>
      <c r="B10" s="2">
        <v>44966</v>
      </c>
      <c r="C10" s="3" t="s">
        <v>11</v>
      </c>
      <c r="D10" s="3" t="s">
        <v>13</v>
      </c>
      <c r="E10" s="2">
        <v>44999</v>
      </c>
      <c r="F10" s="11">
        <v>45000</v>
      </c>
      <c r="G10" s="3" t="s">
        <v>58</v>
      </c>
      <c r="H10" s="12">
        <v>0.23333333333333334</v>
      </c>
      <c r="I10" s="3" t="s">
        <v>27</v>
      </c>
      <c r="J10" s="3" t="s">
        <v>28</v>
      </c>
      <c r="K10" s="8">
        <v>92283.33</v>
      </c>
      <c r="L10" s="5">
        <v>86246.1</v>
      </c>
      <c r="M10" s="8">
        <v>6037.2270000000008</v>
      </c>
      <c r="N10" s="5">
        <v>30000</v>
      </c>
      <c r="O10" s="5">
        <v>2100</v>
      </c>
    </row>
    <row r="11" spans="1:15" ht="22.5" x14ac:dyDescent="0.25">
      <c r="A11" s="1" t="s">
        <v>57</v>
      </c>
      <c r="B11" s="2">
        <v>44970</v>
      </c>
      <c r="C11" s="3" t="s">
        <v>54</v>
      </c>
      <c r="D11" s="3" t="s">
        <v>13</v>
      </c>
      <c r="E11" s="2">
        <v>44992</v>
      </c>
      <c r="F11" s="11">
        <v>44992</v>
      </c>
      <c r="G11" s="3" t="s">
        <v>59</v>
      </c>
      <c r="H11" s="12">
        <v>0.1</v>
      </c>
      <c r="I11" s="3" t="s">
        <v>14</v>
      </c>
      <c r="J11" s="3" t="s">
        <v>15</v>
      </c>
      <c r="K11" s="8">
        <v>23747.53</v>
      </c>
      <c r="L11" s="5">
        <v>22193.95</v>
      </c>
      <c r="M11" s="8">
        <v>1553.5765000000001</v>
      </c>
      <c r="N11" s="5">
        <v>58250</v>
      </c>
      <c r="O11" s="5">
        <v>4077.5000000000005</v>
      </c>
    </row>
    <row r="12" spans="1:15" x14ac:dyDescent="0.25">
      <c r="A12" s="1" t="s">
        <v>60</v>
      </c>
      <c r="B12" s="2">
        <v>44971</v>
      </c>
      <c r="C12" s="3" t="s">
        <v>11</v>
      </c>
      <c r="D12" s="3" t="s">
        <v>12</v>
      </c>
      <c r="E12" s="2">
        <v>44998</v>
      </c>
      <c r="F12" s="11">
        <v>45005</v>
      </c>
      <c r="G12" s="3" t="s">
        <v>61</v>
      </c>
      <c r="H12" s="12">
        <f>2/30</f>
        <v>6.6666666666666666E-2</v>
      </c>
      <c r="I12" s="3" t="s">
        <v>19</v>
      </c>
      <c r="J12" s="3" t="s">
        <v>20</v>
      </c>
      <c r="K12" s="8">
        <v>78546.13</v>
      </c>
      <c r="L12" s="5">
        <v>73407.600000000006</v>
      </c>
      <c r="M12" s="8">
        <v>5138.5320000000011</v>
      </c>
      <c r="N12" s="5">
        <v>22387.85</v>
      </c>
      <c r="O12" s="5">
        <v>1567.1495</v>
      </c>
    </row>
    <row r="13" spans="1:15" ht="22.5" x14ac:dyDescent="0.25">
      <c r="A13" s="1" t="s">
        <v>62</v>
      </c>
      <c r="B13" s="2">
        <v>44979</v>
      </c>
      <c r="C13" s="3" t="s">
        <v>11</v>
      </c>
      <c r="D13" s="3" t="s">
        <v>16</v>
      </c>
      <c r="E13" s="2">
        <v>44995</v>
      </c>
      <c r="F13" s="11">
        <v>44998</v>
      </c>
      <c r="G13" s="3" t="s">
        <v>63</v>
      </c>
      <c r="H13" s="13">
        <f>1/30</f>
        <v>3.3333333333333333E-2</v>
      </c>
      <c r="I13" s="3" t="s">
        <v>17</v>
      </c>
      <c r="J13" s="3" t="s">
        <v>18</v>
      </c>
      <c r="K13" s="8">
        <v>39000</v>
      </c>
      <c r="L13" s="5">
        <v>36448.6</v>
      </c>
      <c r="M13" s="8">
        <v>2551.402</v>
      </c>
      <c r="N13" s="5">
        <v>18600</v>
      </c>
      <c r="O13" s="5">
        <v>1302.0000000000002</v>
      </c>
    </row>
    <row r="14" spans="1:15" ht="22.5" x14ac:dyDescent="0.25">
      <c r="A14" s="1" t="s">
        <v>64</v>
      </c>
      <c r="B14" s="2">
        <v>44985</v>
      </c>
      <c r="C14" s="3" t="s">
        <v>54</v>
      </c>
      <c r="D14" s="3" t="s">
        <v>13</v>
      </c>
      <c r="E14" s="2">
        <v>45007</v>
      </c>
      <c r="F14" s="11">
        <v>45009</v>
      </c>
      <c r="G14" s="3" t="s">
        <v>68</v>
      </c>
      <c r="H14" s="12">
        <v>0.1</v>
      </c>
      <c r="I14" s="3" t="s">
        <v>72</v>
      </c>
      <c r="J14" s="3" t="s">
        <v>74</v>
      </c>
      <c r="K14" s="8">
        <v>40764.86</v>
      </c>
      <c r="L14" s="5">
        <v>38098</v>
      </c>
      <c r="M14" s="8">
        <v>2666.86</v>
      </c>
      <c r="N14" s="5">
        <v>146000</v>
      </c>
      <c r="O14" s="5">
        <v>10220.000000000002</v>
      </c>
    </row>
    <row r="15" spans="1:15" ht="22.5" x14ac:dyDescent="0.25">
      <c r="A15" s="1" t="s">
        <v>65</v>
      </c>
      <c r="B15" s="2">
        <v>44985</v>
      </c>
      <c r="C15" s="3" t="s">
        <v>54</v>
      </c>
      <c r="D15" s="3" t="s">
        <v>13</v>
      </c>
      <c r="E15" s="2">
        <v>45006</v>
      </c>
      <c r="F15" s="11">
        <v>45006</v>
      </c>
      <c r="G15" s="3" t="s">
        <v>69</v>
      </c>
      <c r="H15" s="12">
        <v>0.1</v>
      </c>
      <c r="I15" s="3" t="s">
        <v>31</v>
      </c>
      <c r="J15" s="3" t="s">
        <v>32</v>
      </c>
      <c r="K15" s="8">
        <v>94534.5</v>
      </c>
      <c r="L15" s="5">
        <v>88350</v>
      </c>
      <c r="M15" s="8">
        <v>6184.5000000000009</v>
      </c>
      <c r="N15" s="5">
        <v>68750</v>
      </c>
      <c r="O15" s="5">
        <v>4812.5000000000009</v>
      </c>
    </row>
    <row r="16" spans="1:15" ht="22.5" x14ac:dyDescent="0.25">
      <c r="A16" s="1" t="s">
        <v>66</v>
      </c>
      <c r="B16" s="2">
        <v>45007</v>
      </c>
      <c r="C16" s="3" t="s">
        <v>11</v>
      </c>
      <c r="D16" s="3" t="s">
        <v>16</v>
      </c>
      <c r="E16" s="2">
        <v>45014</v>
      </c>
      <c r="F16" s="11">
        <v>45015</v>
      </c>
      <c r="G16" s="3" t="s">
        <v>70</v>
      </c>
      <c r="H16" s="12">
        <v>3.3333333333333333E-2</v>
      </c>
      <c r="I16" s="3" t="s">
        <v>21</v>
      </c>
      <c r="J16" s="3" t="s">
        <v>22</v>
      </c>
      <c r="K16" s="8">
        <v>34240</v>
      </c>
      <c r="L16" s="5">
        <v>32000</v>
      </c>
      <c r="M16" s="8">
        <v>2240</v>
      </c>
      <c r="N16" s="5">
        <v>18750</v>
      </c>
      <c r="O16" s="5">
        <v>1312.5000000000002</v>
      </c>
    </row>
    <row r="17" spans="1:15" ht="22.5" x14ac:dyDescent="0.25">
      <c r="A17" s="1" t="s">
        <v>67</v>
      </c>
      <c r="B17" s="2">
        <v>44988</v>
      </c>
      <c r="C17" s="3" t="s">
        <v>54</v>
      </c>
      <c r="D17" s="3" t="s">
        <v>13</v>
      </c>
      <c r="E17" s="2">
        <v>45009</v>
      </c>
      <c r="F17" s="11">
        <v>45012</v>
      </c>
      <c r="G17" s="3" t="s">
        <v>71</v>
      </c>
      <c r="H17" s="12">
        <v>0.1</v>
      </c>
      <c r="I17" s="3" t="s">
        <v>73</v>
      </c>
      <c r="J17" s="3" t="s">
        <v>75</v>
      </c>
      <c r="K17" s="8">
        <v>19574.580000000002</v>
      </c>
      <c r="L17" s="5">
        <v>18294</v>
      </c>
      <c r="M17" s="8">
        <v>1280.5800000000002</v>
      </c>
      <c r="N17" s="5">
        <v>84778.33</v>
      </c>
      <c r="O17" s="5">
        <v>5934.4831000000004</v>
      </c>
    </row>
    <row r="18" spans="1:15" ht="22.5" x14ac:dyDescent="0.25">
      <c r="A18" s="1" t="s">
        <v>76</v>
      </c>
      <c r="B18" s="2">
        <v>44993</v>
      </c>
      <c r="C18" s="3" t="s">
        <v>11</v>
      </c>
      <c r="D18" s="3" t="s">
        <v>16</v>
      </c>
      <c r="E18" s="2">
        <v>45013</v>
      </c>
      <c r="F18" s="11">
        <v>45013</v>
      </c>
      <c r="G18" s="3" t="s">
        <v>78</v>
      </c>
      <c r="H18" s="12">
        <v>3.3333333333333333E-2</v>
      </c>
      <c r="I18" s="3" t="s">
        <v>80</v>
      </c>
      <c r="J18" s="3" t="s">
        <v>82</v>
      </c>
      <c r="K18" s="8">
        <v>36808</v>
      </c>
      <c r="L18" s="5">
        <v>34400</v>
      </c>
      <c r="M18" s="8">
        <v>2408.0000000000005</v>
      </c>
      <c r="N18" s="5">
        <v>69454.75</v>
      </c>
      <c r="O18" s="5">
        <v>4861.8325000000004</v>
      </c>
    </row>
    <row r="19" spans="1:15" ht="22.5" x14ac:dyDescent="0.25">
      <c r="A19" s="1" t="s">
        <v>77</v>
      </c>
      <c r="B19" s="2">
        <v>44993</v>
      </c>
      <c r="C19" s="3" t="s">
        <v>11</v>
      </c>
      <c r="D19" s="3" t="s">
        <v>16</v>
      </c>
      <c r="E19" s="2">
        <v>45013</v>
      </c>
      <c r="F19" s="11">
        <v>45013</v>
      </c>
      <c r="G19" s="3" t="s">
        <v>79</v>
      </c>
      <c r="H19" s="12">
        <v>3.3333333333333333E-2</v>
      </c>
      <c r="I19" s="3" t="s">
        <v>81</v>
      </c>
      <c r="J19" s="3" t="s">
        <v>83</v>
      </c>
      <c r="K19" s="8">
        <v>30709</v>
      </c>
      <c r="L19" s="5">
        <v>28700</v>
      </c>
      <c r="M19" s="8">
        <v>2009.0000000000002</v>
      </c>
      <c r="N19" s="5">
        <v>25500</v>
      </c>
      <c r="O19" s="5">
        <v>1785.0000000000002</v>
      </c>
    </row>
    <row r="20" spans="1:15" ht="22.5" x14ac:dyDescent="0.25">
      <c r="A20" s="1" t="s">
        <v>84</v>
      </c>
      <c r="B20" s="2">
        <v>45037</v>
      </c>
      <c r="C20" s="3" t="s">
        <v>11</v>
      </c>
      <c r="D20" s="3" t="s">
        <v>12</v>
      </c>
      <c r="E20" s="2">
        <v>45068</v>
      </c>
      <c r="F20" s="11">
        <v>45069</v>
      </c>
      <c r="G20" s="3" t="s">
        <v>85</v>
      </c>
      <c r="H20" s="12">
        <v>24</v>
      </c>
      <c r="I20" s="3" t="s">
        <v>86</v>
      </c>
      <c r="J20" s="3" t="s">
        <v>87</v>
      </c>
      <c r="K20" s="8">
        <v>101530.16</v>
      </c>
      <c r="L20" s="5">
        <v>94888</v>
      </c>
      <c r="M20" s="8">
        <v>6642.1600000000008</v>
      </c>
      <c r="N20" s="5">
        <v>21791</v>
      </c>
      <c r="O20" s="5">
        <v>1525.3700000000001</v>
      </c>
    </row>
    <row r="21" spans="1:15" ht="22.5" x14ac:dyDescent="0.25">
      <c r="A21" s="1" t="s">
        <v>88</v>
      </c>
      <c r="B21" s="2">
        <v>45007</v>
      </c>
      <c r="C21" s="3" t="s">
        <v>11</v>
      </c>
      <c r="D21" s="3" t="s">
        <v>16</v>
      </c>
      <c r="E21" s="2">
        <v>45014</v>
      </c>
      <c r="F21" s="11">
        <v>45015</v>
      </c>
      <c r="G21" s="3" t="s">
        <v>89</v>
      </c>
      <c r="H21" s="12">
        <v>0.33333333333333331</v>
      </c>
      <c r="I21" s="3" t="s">
        <v>90</v>
      </c>
      <c r="J21" s="3" t="s">
        <v>91</v>
      </c>
      <c r="K21" s="8">
        <v>42800</v>
      </c>
      <c r="L21" s="5">
        <v>40000</v>
      </c>
      <c r="M21" s="8">
        <v>2800.0000000000005</v>
      </c>
      <c r="N21" s="5">
        <v>30693</v>
      </c>
      <c r="O21" s="5">
        <v>2148.5100000000002</v>
      </c>
    </row>
    <row r="22" spans="1:15" ht="22.5" x14ac:dyDescent="0.25">
      <c r="A22" s="1" t="s">
        <v>92</v>
      </c>
      <c r="B22" s="2">
        <v>45019</v>
      </c>
      <c r="C22" s="3" t="s">
        <v>11</v>
      </c>
      <c r="D22" s="3" t="s">
        <v>16</v>
      </c>
      <c r="E22" s="2">
        <v>45029</v>
      </c>
      <c r="F22" s="11">
        <v>45029</v>
      </c>
      <c r="G22" s="3" t="s">
        <v>93</v>
      </c>
      <c r="H22" s="12">
        <v>0.2</v>
      </c>
      <c r="I22" s="3" t="s">
        <v>17</v>
      </c>
      <c r="J22" s="3" t="s">
        <v>18</v>
      </c>
      <c r="K22" s="8">
        <v>19000</v>
      </c>
      <c r="L22" s="5">
        <v>17757.009999999998</v>
      </c>
      <c r="M22" s="8">
        <v>1242.9907000000001</v>
      </c>
      <c r="N22" s="5">
        <v>16550.95</v>
      </c>
      <c r="O22" s="5">
        <v>1158.5665000000001</v>
      </c>
    </row>
    <row r="23" spans="1:15" x14ac:dyDescent="0.25">
      <c r="A23" s="1"/>
      <c r="B23" s="2"/>
      <c r="D23" s="3"/>
      <c r="E23" s="2"/>
      <c r="F23" s="2"/>
      <c r="G23" s="3"/>
      <c r="H23" s="4"/>
      <c r="I23" s="3"/>
      <c r="J23" s="6"/>
      <c r="K23" s="6"/>
      <c r="L23" s="2"/>
      <c r="M23" s="5"/>
      <c r="N23" s="5"/>
      <c r="O23" s="5"/>
    </row>
    <row r="24" spans="1:15" x14ac:dyDescent="0.25">
      <c r="A24" s="1"/>
      <c r="B24" s="2"/>
      <c r="D24" s="3"/>
      <c r="E24" s="2"/>
      <c r="F24" s="2"/>
      <c r="G24" s="3"/>
      <c r="H24" s="4"/>
      <c r="I24" s="3"/>
      <c r="J24" s="6"/>
      <c r="K24" s="6"/>
      <c r="L24" s="2"/>
      <c r="M24" s="5"/>
      <c r="N24" s="5"/>
      <c r="O24" s="5"/>
    </row>
    <row r="25" spans="1:15" x14ac:dyDescent="0.25">
      <c r="A25" s="1"/>
      <c r="B25" s="2"/>
      <c r="D25" s="3"/>
      <c r="E25" s="2"/>
      <c r="F25" s="2"/>
      <c r="G25" s="3"/>
      <c r="H25" s="4"/>
      <c r="I25" s="3"/>
      <c r="J25" s="6"/>
      <c r="K25" s="6"/>
      <c r="L25" s="2"/>
      <c r="M25" s="5"/>
      <c r="N25" s="5"/>
      <c r="O25" s="5"/>
    </row>
    <row r="26" spans="1:15" x14ac:dyDescent="0.25">
      <c r="A26" s="1"/>
      <c r="B26" s="2"/>
      <c r="D26" s="3"/>
      <c r="E26" s="2"/>
      <c r="F26" s="2"/>
      <c r="G26" s="3"/>
      <c r="H26" s="4"/>
      <c r="I26" s="3"/>
      <c r="J26" s="6"/>
      <c r="K26" s="6"/>
      <c r="L26" s="2"/>
      <c r="M26" s="5"/>
      <c r="N26" s="5"/>
      <c r="O26" s="5"/>
    </row>
    <row r="28" spans="1:15" x14ac:dyDescent="0.25">
      <c r="A28" s="14" t="s">
        <v>33</v>
      </c>
      <c r="B28" s="14"/>
    </row>
    <row r="29" spans="1:15" x14ac:dyDescent="0.25">
      <c r="A29" s="15"/>
      <c r="B29" s="15"/>
    </row>
  </sheetData>
  <mergeCells count="2">
    <mergeCell ref="A28:B28"/>
    <mergeCell ref="A29:B29"/>
  </mergeCells>
  <dataValidations count="2">
    <dataValidation type="list" allowBlank="1" showInputMessage="1" showErrorMessage="1" sqref="I2" xr:uid="{00000000-0002-0000-0000-000000000000}">
      <formula1>$A$3:$A$1450</formula1>
    </dataValidation>
    <dataValidation type="list" allowBlank="1" showInputMessage="1" showErrorMessage="1" sqref="I3:I22" xr:uid="{00000000-0002-0000-0000-000001000000}">
      <formula1>$A$3:$A$1482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50" orientation="landscape" r:id="rId1"/>
  <headerFooter>
    <oddHeader>&amp;L
            &amp;G&amp;C
&amp;"-,Negrita"&amp;16DATOS DE CONTRATOS SUPERIORES A 15.000 EUROS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'C:\Users\Ibaya\Downloads\[00 Control expedientes_2023.xlsx]Campos'!#REF!</xm:f>
          </x14:formula1>
          <xm:sqref>C2:D22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Ibaya Pérez Sanz</dc:creator>
  <cp:lastModifiedBy>Ibaya Pérez Sanz</cp:lastModifiedBy>
  <cp:lastPrinted>2023-10-16T12:15:39Z</cp:lastPrinted>
  <dcterms:created xsi:type="dcterms:W3CDTF">2023-08-14T15:36:38Z</dcterms:created>
  <dcterms:modified xsi:type="dcterms:W3CDTF">2023-10-16T12:16:32Z</dcterms:modified>
</cp:coreProperties>
</file>